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74" activeTab="0"/>
  </bookViews>
  <sheets>
    <sheet name="ING DOM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<sst xmlns="http://schemas.openxmlformats.org/spreadsheetml/2006/main" count="26" uniqueCount="26">
  <si>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S.C. PENTRU OAMENI S.R.L.</t>
  </si>
  <si>
    <t>SPITALUL CLINIC JUDETEAN</t>
  </si>
  <si>
    <t xml:space="preserve">S.C. KOVASIST MED </t>
  </si>
  <si>
    <t>S.C.SOFIANA MED S.R.L.</t>
  </si>
  <si>
    <t>S.C. ASIDOR S.R.L.</t>
  </si>
  <si>
    <t xml:space="preserve">ASOCIAȚIA  MARIMED </t>
  </si>
  <si>
    <t>ASOC.CARITAS ALBA-IULIA</t>
  </si>
  <si>
    <t>IANUARIE</t>
  </si>
  <si>
    <t>FEBRUARIE</t>
  </si>
  <si>
    <t>MARTIE</t>
  </si>
  <si>
    <t>TRIM I</t>
  </si>
  <si>
    <t>APRILIE</t>
  </si>
  <si>
    <t>MAI</t>
  </si>
  <si>
    <t>IUNIE</t>
  </si>
  <si>
    <t>TRIM II</t>
  </si>
  <si>
    <t>SEMESTRUL I</t>
  </si>
  <si>
    <t>IULIE</t>
  </si>
  <si>
    <t>AUGUST</t>
  </si>
  <si>
    <t>SEPTEMBRIE</t>
  </si>
  <si>
    <t>TRIM III</t>
  </si>
  <si>
    <t>OCTOMBRIE</t>
  </si>
  <si>
    <t>NOIEMBRIE</t>
  </si>
  <si>
    <t>DECEMBRIE</t>
  </si>
  <si>
    <t>AN 2019</t>
  </si>
  <si>
    <t>TRIM IV</t>
  </si>
  <si>
    <t>CONTRACT PE  IANUARIE -DECEMBRIE INGRIJIRI LA DOMICILIU 2019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</si>
</sst>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0.0"/>
    <numFmt numFmtId="186" formatCode="_(* #,##0.000_);_(* \(#,##0.000\);_(* &quot;-&quot;???_);_(@_)"/>
    <numFmt numFmtId="187" formatCode="[$-418]dddd\,\ 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  <numFmt numFmtId="193" formatCode="0.00;[Red]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10" xfId="42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171" fontId="0" fillId="0" borderId="0" xfId="42" applyFont="1" applyAlignment="1">
      <alignment/>
    </xf>
    <xf numFmtId="171" fontId="1" fillId="33" borderId="10" xfId="42" applyFont="1" applyFill="1" applyBorder="1" applyAlignment="1">
      <alignment/>
    </xf>
    <xf numFmtId="171" fontId="1" fillId="14" borderId="0" xfId="42" applyFont="1" applyFill="1" applyAlignment="1">
      <alignment/>
    </xf>
    <xf numFmtId="171" fontId="1" fillId="14" borderId="10" xfId="42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41" fillId="0" borderId="0" xfId="42" applyFont="1" applyBorder="1" applyAlignment="1">
      <alignment/>
    </xf>
    <xf numFmtId="171" fontId="1" fillId="34" borderId="0" xfId="42" applyFont="1" applyFill="1" applyBorder="1" applyAlignment="1">
      <alignment/>
    </xf>
    <xf numFmtId="171" fontId="0" fillId="34" borderId="0" xfId="42" applyFont="1" applyFill="1" applyBorder="1" applyAlignment="1">
      <alignment/>
    </xf>
    <xf numFmtId="0" fontId="4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6.140625" style="0" customWidth="1"/>
    <col min="2" max="2" width="13.57421875" style="0" customWidth="1"/>
    <col min="3" max="3" width="15.00390625" style="0" customWidth="1"/>
    <col min="4" max="4" width="11.28125" style="0" customWidth="1"/>
    <col min="5" max="6" width="14.28125" style="0" customWidth="1"/>
    <col min="7" max="7" width="12.7109375" style="0" customWidth="1"/>
    <col min="8" max="8" width="13.140625" style="0" customWidth="1"/>
    <col min="9" max="9" width="11.8515625" style="0" customWidth="1"/>
    <col min="10" max="10" width="11.421875" style="0" customWidth="1"/>
    <col min="11" max="11" width="16.140625" style="0" customWidth="1"/>
    <col min="12" max="12" width="10.28125" style="0" customWidth="1"/>
    <col min="13" max="13" width="10.8515625" style="0" customWidth="1"/>
  </cols>
  <sheetData>
    <row r="5" spans="2:6" ht="13.5" thickBot="1">
      <c r="B5" s="1" t="s">
        <v>25</v>
      </c>
      <c r="C5" s="1"/>
      <c r="D5" s="1"/>
      <c r="E5" s="1"/>
      <c r="F5" s="1"/>
    </row>
    <row r="6" spans="1:9" ht="36.75" thickBot="1">
      <c r="A6" s="3">
        <v>2019</v>
      </c>
      <c r="B6" s="6" t="s">
        <v>4</v>
      </c>
      <c r="C6" s="6" t="s">
        <v>0</v>
      </c>
      <c r="D6" s="6" t="s">
        <v>2</v>
      </c>
      <c r="E6" s="6" t="s">
        <v>5</v>
      </c>
      <c r="F6" s="6" t="s">
        <v>6</v>
      </c>
      <c r="G6" s="6" t="s">
        <v>1</v>
      </c>
      <c r="H6" s="8" t="s">
        <v>3</v>
      </c>
      <c r="I6" s="7"/>
    </row>
    <row r="7" spans="1:10" ht="13.5" thickBot="1">
      <c r="A7" s="2" t="s">
        <v>7</v>
      </c>
      <c r="B7" s="5">
        <v>4785</v>
      </c>
      <c r="C7" s="5">
        <v>4290</v>
      </c>
      <c r="D7" s="5">
        <v>2565</v>
      </c>
      <c r="E7" s="5">
        <v>4985</v>
      </c>
      <c r="F7" s="5">
        <v>18997.5</v>
      </c>
      <c r="G7" s="5">
        <v>900</v>
      </c>
      <c r="H7" s="5">
        <v>3148.76</v>
      </c>
      <c r="I7" s="16"/>
      <c r="J7" s="4"/>
    </row>
    <row r="8" spans="1:10" ht="13.5" thickBot="1">
      <c r="A8" s="2" t="s">
        <v>8</v>
      </c>
      <c r="B8" s="5">
        <v>4737.5</v>
      </c>
      <c r="C8" s="5">
        <v>3905</v>
      </c>
      <c r="D8" s="5">
        <v>2570</v>
      </c>
      <c r="E8" s="5">
        <v>4938.75</v>
      </c>
      <c r="F8" s="5">
        <v>18695</v>
      </c>
      <c r="G8" s="5">
        <v>1196.25</v>
      </c>
      <c r="H8" s="5">
        <v>2970</v>
      </c>
      <c r="I8" s="16"/>
      <c r="J8" s="4"/>
    </row>
    <row r="9" spans="1:10" ht="13.5" thickBot="1">
      <c r="A9" s="2" t="s">
        <v>9</v>
      </c>
      <c r="B9" s="5">
        <v>4630</v>
      </c>
      <c r="C9" s="5">
        <v>3936.25</v>
      </c>
      <c r="D9" s="5">
        <v>2580</v>
      </c>
      <c r="E9" s="5">
        <v>4987.5</v>
      </c>
      <c r="F9" s="5">
        <v>25970</v>
      </c>
      <c r="G9" s="5">
        <v>7810</v>
      </c>
      <c r="H9" s="5">
        <v>3040</v>
      </c>
      <c r="I9" s="16"/>
      <c r="J9" s="4"/>
    </row>
    <row r="10" spans="1:10" ht="13.5" thickBot="1">
      <c r="A10" s="9" t="s">
        <v>10</v>
      </c>
      <c r="B10" s="12">
        <f>B7+B8+B9</f>
        <v>14152.5</v>
      </c>
      <c r="C10" s="12">
        <f aca="true" t="shared" si="0" ref="C10:H10">C7+C8+C9</f>
        <v>12131.25</v>
      </c>
      <c r="D10" s="12">
        <f t="shared" si="0"/>
        <v>7715</v>
      </c>
      <c r="E10" s="12">
        <f t="shared" si="0"/>
        <v>14911.25</v>
      </c>
      <c r="F10" s="12">
        <f t="shared" si="0"/>
        <v>63662.5</v>
      </c>
      <c r="G10" s="12">
        <f t="shared" si="0"/>
        <v>9906.25</v>
      </c>
      <c r="H10" s="12">
        <f t="shared" si="0"/>
        <v>9158.76</v>
      </c>
      <c r="I10" s="18"/>
      <c r="J10" s="4"/>
    </row>
    <row r="11" spans="1:10" ht="13.5" thickBot="1">
      <c r="A11" s="2" t="s">
        <v>11</v>
      </c>
      <c r="B11" s="5">
        <v>4817.5</v>
      </c>
      <c r="C11" s="5">
        <v>4535</v>
      </c>
      <c r="D11" s="5">
        <v>1610</v>
      </c>
      <c r="E11" s="5">
        <v>4710</v>
      </c>
      <c r="F11" s="5">
        <v>17207.5</v>
      </c>
      <c r="G11" s="5">
        <v>5156.25</v>
      </c>
      <c r="H11" s="5">
        <v>3140</v>
      </c>
      <c r="I11" s="16"/>
      <c r="J11" s="4"/>
    </row>
    <row r="12" spans="1:10" ht="13.5" thickBot="1">
      <c r="A12" s="2" t="s">
        <v>12</v>
      </c>
      <c r="B12" s="5">
        <v>4590</v>
      </c>
      <c r="C12" s="5">
        <v>1065</v>
      </c>
      <c r="D12" s="5">
        <v>3000</v>
      </c>
      <c r="E12" s="5">
        <v>5325</v>
      </c>
      <c r="F12" s="5">
        <v>23535</v>
      </c>
      <c r="G12" s="5">
        <v>2687.5</v>
      </c>
      <c r="H12" s="5">
        <v>2791.25</v>
      </c>
      <c r="I12" s="16"/>
      <c r="J12" s="4"/>
    </row>
    <row r="13" spans="1:10" ht="13.5" thickBot="1">
      <c r="A13" s="2" t="s">
        <v>13</v>
      </c>
      <c r="B13" s="5">
        <v>4687.5</v>
      </c>
      <c r="C13" s="5">
        <v>5493.75</v>
      </c>
      <c r="D13" s="5">
        <v>1960</v>
      </c>
      <c r="E13" s="5">
        <v>5055</v>
      </c>
      <c r="F13" s="5">
        <v>18433.75</v>
      </c>
      <c r="G13" s="5">
        <v>3795</v>
      </c>
      <c r="H13" s="5">
        <v>2351.25</v>
      </c>
      <c r="I13" s="19"/>
      <c r="J13" s="4"/>
    </row>
    <row r="14" spans="1:10" ht="13.5" thickBot="1">
      <c r="A14" s="10" t="s">
        <v>14</v>
      </c>
      <c r="B14" s="13">
        <f>B11+B12+B13</f>
        <v>14095</v>
      </c>
      <c r="C14" s="14">
        <f aca="true" t="shared" si="1" ref="C14:H14">C11+C12+C13</f>
        <v>11093.75</v>
      </c>
      <c r="D14" s="14">
        <f t="shared" si="1"/>
        <v>6570</v>
      </c>
      <c r="E14" s="14">
        <f t="shared" si="1"/>
        <v>15090</v>
      </c>
      <c r="F14" s="14">
        <f t="shared" si="1"/>
        <v>59176.25</v>
      </c>
      <c r="G14" s="14">
        <f t="shared" si="1"/>
        <v>11638.75</v>
      </c>
      <c r="H14" s="14">
        <f t="shared" si="1"/>
        <v>8282.5</v>
      </c>
      <c r="I14" s="18"/>
      <c r="J14" s="4"/>
    </row>
    <row r="15" spans="1:10" ht="13.5" thickBot="1">
      <c r="A15" s="10" t="s">
        <v>15</v>
      </c>
      <c r="B15" s="14">
        <f aca="true" t="shared" si="2" ref="B15:H15">B10+B14</f>
        <v>28247.5</v>
      </c>
      <c r="C15" s="14">
        <f t="shared" si="2"/>
        <v>23225</v>
      </c>
      <c r="D15" s="14">
        <f t="shared" si="2"/>
        <v>14285</v>
      </c>
      <c r="E15" s="14">
        <f t="shared" si="2"/>
        <v>30001.25</v>
      </c>
      <c r="F15" s="14">
        <f t="shared" si="2"/>
        <v>122838.75</v>
      </c>
      <c r="G15" s="14">
        <f t="shared" si="2"/>
        <v>21545</v>
      </c>
      <c r="H15" s="14">
        <f t="shared" si="2"/>
        <v>17441.260000000002</v>
      </c>
      <c r="I15" s="18"/>
      <c r="J15" s="4"/>
    </row>
    <row r="16" spans="1:10" ht="13.5" thickBot="1">
      <c r="A16" s="2" t="s">
        <v>16</v>
      </c>
      <c r="B16" s="5">
        <v>4318.75</v>
      </c>
      <c r="C16" s="5">
        <v>5590</v>
      </c>
      <c r="D16" s="5">
        <v>2165</v>
      </c>
      <c r="E16" s="5">
        <v>4875</v>
      </c>
      <c r="F16" s="5">
        <v>6350</v>
      </c>
      <c r="G16" s="5">
        <v>4402.5</v>
      </c>
      <c r="H16" s="5">
        <v>3657.5</v>
      </c>
      <c r="I16" s="16"/>
      <c r="J16" s="4"/>
    </row>
    <row r="17" spans="1:10" ht="13.5" thickBot="1">
      <c r="A17" s="2" t="s">
        <v>17</v>
      </c>
      <c r="B17" s="5">
        <v>5864.75</v>
      </c>
      <c r="C17" s="15">
        <v>6543.9</v>
      </c>
      <c r="D17" s="15">
        <v>5124.68</v>
      </c>
      <c r="E17" s="15">
        <v>5269.9</v>
      </c>
      <c r="F17" s="15">
        <v>40688.79</v>
      </c>
      <c r="G17" s="15">
        <v>3734.97</v>
      </c>
      <c r="H17" s="15">
        <v>3830.51</v>
      </c>
      <c r="I17" s="16"/>
      <c r="J17" s="4"/>
    </row>
    <row r="18" spans="1:10" ht="13.5" thickBot="1">
      <c r="A18" s="2" t="s">
        <v>18</v>
      </c>
      <c r="B18" s="5">
        <v>4698.77</v>
      </c>
      <c r="C18" s="5">
        <v>5279.06</v>
      </c>
      <c r="D18" s="5">
        <v>3556.26</v>
      </c>
      <c r="E18" s="5">
        <v>5128.53</v>
      </c>
      <c r="F18" s="11">
        <v>20203.3</v>
      </c>
      <c r="G18" s="5">
        <v>3311.65</v>
      </c>
      <c r="H18" s="5">
        <v>2822.43</v>
      </c>
      <c r="I18" s="16"/>
      <c r="J18" s="4"/>
    </row>
    <row r="19" spans="1:10" ht="13.5" thickBot="1">
      <c r="A19" s="9" t="s">
        <v>19</v>
      </c>
      <c r="B19" s="12">
        <f aca="true" t="shared" si="3" ref="B19:H19">B16+B17+B18</f>
        <v>14882.27</v>
      </c>
      <c r="C19" s="12">
        <f t="shared" si="3"/>
        <v>17412.96</v>
      </c>
      <c r="D19" s="12">
        <f t="shared" si="3"/>
        <v>10845.94</v>
      </c>
      <c r="E19" s="12">
        <f t="shared" si="3"/>
        <v>15273.43</v>
      </c>
      <c r="F19" s="12">
        <f t="shared" si="3"/>
        <v>67242.09</v>
      </c>
      <c r="G19" s="12">
        <f t="shared" si="3"/>
        <v>11449.119999999999</v>
      </c>
      <c r="H19" s="12">
        <f t="shared" si="3"/>
        <v>10310.44</v>
      </c>
      <c r="I19" s="18"/>
      <c r="J19" s="4"/>
    </row>
    <row r="20" spans="1:10" ht="13.5" thickBot="1">
      <c r="A20" s="2" t="s">
        <v>20</v>
      </c>
      <c r="B20" s="5">
        <v>5742.95</v>
      </c>
      <c r="C20" s="5">
        <v>6452.19</v>
      </c>
      <c r="D20" s="5">
        <v>4346.54</v>
      </c>
      <c r="E20" s="5">
        <v>6268.21</v>
      </c>
      <c r="F20" s="5">
        <v>24692.91</v>
      </c>
      <c r="G20" s="5">
        <v>4047.57</v>
      </c>
      <c r="H20" s="5">
        <v>3449.63</v>
      </c>
      <c r="I20" s="16"/>
      <c r="J20" s="4"/>
    </row>
    <row r="21" spans="1:10" ht="13.5" thickBot="1">
      <c r="A21" s="2" t="s">
        <v>21</v>
      </c>
      <c r="B21" s="5">
        <v>5742.95</v>
      </c>
      <c r="C21" s="5">
        <v>6452.19</v>
      </c>
      <c r="D21" s="11">
        <v>4346.54</v>
      </c>
      <c r="E21" s="5">
        <v>6268.21</v>
      </c>
      <c r="F21" s="5">
        <v>24692.91</v>
      </c>
      <c r="G21" s="5">
        <v>4047.57</v>
      </c>
      <c r="H21" s="5">
        <v>3449.63</v>
      </c>
      <c r="I21" s="16"/>
      <c r="J21" s="4"/>
    </row>
    <row r="22" spans="1:10" ht="13.5" thickBot="1">
      <c r="A22" s="2" t="s">
        <v>22</v>
      </c>
      <c r="B22" s="5">
        <v>2610.43</v>
      </c>
      <c r="C22" s="11">
        <v>2932.81</v>
      </c>
      <c r="D22" s="5">
        <v>1975.71</v>
      </c>
      <c r="E22" s="5">
        <v>2849.19</v>
      </c>
      <c r="F22" s="5">
        <v>11224.05</v>
      </c>
      <c r="G22" s="5">
        <v>1839.8</v>
      </c>
      <c r="H22" s="5">
        <v>1568.01</v>
      </c>
      <c r="I22" s="16"/>
      <c r="J22" s="4"/>
    </row>
    <row r="23" spans="1:10" ht="13.5" thickBot="1">
      <c r="A23" s="9" t="s">
        <v>24</v>
      </c>
      <c r="B23" s="12">
        <f aca="true" t="shared" si="4" ref="B23:H23">B20+B21+B22</f>
        <v>14096.33</v>
      </c>
      <c r="C23" s="12">
        <f t="shared" si="4"/>
        <v>15837.189999999999</v>
      </c>
      <c r="D23" s="12">
        <f t="shared" si="4"/>
        <v>10668.79</v>
      </c>
      <c r="E23" s="12">
        <f t="shared" si="4"/>
        <v>15385.61</v>
      </c>
      <c r="F23" s="12">
        <f t="shared" si="4"/>
        <v>60609.869999999995</v>
      </c>
      <c r="G23" s="12">
        <f t="shared" si="4"/>
        <v>9934.94</v>
      </c>
      <c r="H23" s="12">
        <f t="shared" si="4"/>
        <v>8467.27</v>
      </c>
      <c r="I23" s="18"/>
      <c r="J23" s="4"/>
    </row>
    <row r="24" spans="1:10" ht="13.5" thickBot="1">
      <c r="A24" s="2" t="s">
        <v>23</v>
      </c>
      <c r="B24" s="5">
        <f aca="true" t="shared" si="5" ref="B24:H24">B10+B14+B19+B23</f>
        <v>57226.100000000006</v>
      </c>
      <c r="C24" s="5">
        <f t="shared" si="5"/>
        <v>56475.149999999994</v>
      </c>
      <c r="D24" s="5">
        <f t="shared" si="5"/>
        <v>35799.73</v>
      </c>
      <c r="E24" s="5">
        <f t="shared" si="5"/>
        <v>60660.29</v>
      </c>
      <c r="F24" s="5">
        <f t="shared" si="5"/>
        <v>250690.71</v>
      </c>
      <c r="G24" s="5">
        <f t="shared" si="5"/>
        <v>42929.06</v>
      </c>
      <c r="H24" s="5">
        <f t="shared" si="5"/>
        <v>36218.97</v>
      </c>
      <c r="I24" s="16"/>
      <c r="J24" s="4"/>
    </row>
    <row r="25" spans="1:10" ht="12.75">
      <c r="A25" s="20"/>
      <c r="B25" s="17"/>
      <c r="C25" s="17"/>
      <c r="D25" s="17"/>
      <c r="E25" s="17"/>
      <c r="F25" s="17"/>
      <c r="G25" s="17"/>
      <c r="H25" s="17"/>
      <c r="I25" s="17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sheetProtection/>
  <printOptions/>
  <pageMargins left="0.15748031496062992" right="0.15748031496062992" top="0.31496062992125984" bottom="0.2362204724409449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Anniko</cp:lastModifiedBy>
  <cp:lastPrinted>2019-07-31T09:32:33Z</cp:lastPrinted>
  <dcterms:created xsi:type="dcterms:W3CDTF">1996-10-14T23:33:28Z</dcterms:created>
  <dcterms:modified xsi:type="dcterms:W3CDTF">2019-08-14T09:14:33Z</dcterms:modified>
  <cp:category/>
  <cp:version/>
  <cp:contentType/>
  <cp:contentStatus/>
</cp:coreProperties>
</file>